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вриченко Кирилл\Desktop\"/>
    </mc:Choice>
  </mc:AlternateContent>
  <xr:revisionPtr revIDLastSave="0" documentId="13_ncr:1_{701146A5-7A47-4F13-8F9C-30520A9A9F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сш" sheetId="1" r:id="rId1"/>
  </sheets>
  <definedNames>
    <definedName name="_xlnm.Print_Area" localSheetId="0">сш!$A$1:$F$27</definedName>
  </definedNames>
  <calcPr calcId="191029"/>
</workbook>
</file>

<file path=xl/calcChain.xml><?xml version="1.0" encoding="utf-8"?>
<calcChain xmlns="http://schemas.openxmlformats.org/spreadsheetml/2006/main">
  <c r="E4" i="1" l="1"/>
  <c r="E11" i="1"/>
  <c r="E23" i="1" l="1"/>
  <c r="E5" i="1"/>
  <c r="E7" i="1"/>
  <c r="E8" i="1"/>
  <c r="E9" i="1"/>
  <c r="E12" i="1"/>
  <c r="E13" i="1"/>
  <c r="E14" i="1"/>
  <c r="E15" i="1"/>
  <c r="E16" i="1"/>
  <c r="E17" i="1"/>
  <c r="E18" i="1"/>
  <c r="E19" i="1"/>
  <c r="E20" i="1"/>
  <c r="E21" i="1"/>
  <c r="E22" i="1"/>
  <c r="E24" i="1" l="1"/>
</calcChain>
</file>

<file path=xl/sharedStrings.xml><?xml version="1.0" encoding="utf-8"?>
<sst xmlns="http://schemas.openxmlformats.org/spreadsheetml/2006/main" count="53" uniqueCount="49">
  <si>
    <t>Показатели</t>
  </si>
  <si>
    <t>Условия</t>
  </si>
  <si>
    <t>за каждого обучающегося</t>
  </si>
  <si>
    <t>за каждого обучающегося (воспитанника)</t>
  </si>
  <si>
    <t>за каждую программу</t>
  </si>
  <si>
    <t>3. Количество лицензированных образовательных программ</t>
  </si>
  <si>
    <t>4. Количество работников в учреждении</t>
  </si>
  <si>
    <t>дополнительно за каждого работника, имеющего:</t>
  </si>
  <si>
    <t>первую квалификационную категорию</t>
  </si>
  <si>
    <t>высшую квалификационную категорию</t>
  </si>
  <si>
    <t>ученую степень</t>
  </si>
  <si>
    <t>за каждое указанное структурное подразделение</t>
  </si>
  <si>
    <t>5 Наличие филиалов учреждения с количеством обучающихся (детей)</t>
  </si>
  <si>
    <t>до 100 человек</t>
  </si>
  <si>
    <t>от 100 до 200 человек</t>
  </si>
  <si>
    <t>свыше 200 человек</t>
  </si>
  <si>
    <t>за каждый класс</t>
  </si>
  <si>
    <t>6. Наличие оснащенных производственным и учебно-лабораторным оборудованием и используемых в образовательном процессе учебных кабинетов</t>
  </si>
  <si>
    <t>за каждый вид</t>
  </si>
  <si>
    <t>7. Наличие оборудованных и используемых в образовательном процессе спортивной площадки, стадиона, бассейна и других спортивных сооружений</t>
  </si>
  <si>
    <t>8. Наличие собственного оборудованного здравпункта, медицинского кабинета, оздоровительно-восстановительного центра; столовой (пищеблока), изолятора, кабинета психолога, логопеда</t>
  </si>
  <si>
    <t>за каждую единицу</t>
  </si>
  <si>
    <t>9. Наличие автотранспортных средств</t>
  </si>
  <si>
    <t>находящихся на балансе учреждения</t>
  </si>
  <si>
    <t>10. Наличие загородных объектов (лагерей)</t>
  </si>
  <si>
    <t>11. Наличие учебных мастерских, теплиц, используемых в реализации образовательных программ</t>
  </si>
  <si>
    <t>12. Наличие собственных котельной, очистных сооружений</t>
  </si>
  <si>
    <t>на 15 мест (не менее)</t>
  </si>
  <si>
    <t>15. Наличие в учебных заведениях библиотеки с читальным залом</t>
  </si>
  <si>
    <t>1.1 Количество обучающихся в учреждениях (школы)</t>
  </si>
  <si>
    <t>Примечания</t>
  </si>
  <si>
    <t>Ф.И.О</t>
  </si>
  <si>
    <t>подпись</t>
  </si>
  <si>
    <t>__________________________________________________</t>
  </si>
  <si>
    <t>Количество баллов по показателю</t>
  </si>
  <si>
    <t>Фактическое количество</t>
  </si>
  <si>
    <t>расчет суммы баллов по показателю</t>
  </si>
  <si>
    <t xml:space="preserve"> </t>
  </si>
  <si>
    <t xml:space="preserve">Директор </t>
  </si>
  <si>
    <t>Наименование учреждения МАОУ Лицей № 6 "Перспектива"</t>
  </si>
  <si>
    <t>Структурное подразделение "Дошкольное отделение "Ньютошка"</t>
  </si>
  <si>
    <t>ЦМИТ (Центр молодежного интеллектуального творчества) - учебные мастерские высокоточного оборудования:    3 D принтеры, лазерные станки, плоттер, высокоточные комплексные измирительные приборы, токарный станок, фрезерный станок</t>
  </si>
  <si>
    <t>Дошкольное образование Начальное общее образование Среднее общее образование Основное общее образование Дополнительное образование</t>
  </si>
  <si>
    <t>футбольная площадка-2,комплексная площадка-1, хоккейная площадка-1, дорожка беговая-2, сектор для прыжков в длинну-1, полоса препятствий-1, площадка гимнастическая-1</t>
  </si>
  <si>
    <t xml:space="preserve"> медицинский кабинет-3, столовая(пищеблок)-3, кабинет логопеда - 1, кабинет психолога - 1</t>
  </si>
  <si>
    <r>
      <t xml:space="preserve">13. </t>
    </r>
    <r>
      <rPr>
        <sz val="11"/>
        <color theme="1"/>
        <rFont val="Times New Roman"/>
        <family val="1"/>
        <charset val="204"/>
      </rPr>
      <t>Наличие обучающихся в общеобразовательных организациях получающих бесплатную услугу по лицензированным дополнительным  программам</t>
    </r>
  </si>
  <si>
    <r>
      <t>14. Наличие в учреждениях (классах, группах) общего назначения обучающихся (воспитанников) со специальными потребностями, охваченных квалифицированной коррекцией физического и психического развития</t>
    </r>
    <r>
      <rPr>
        <b/>
        <sz val="11"/>
        <color theme="1"/>
        <rFont val="Times New Roman"/>
        <family val="1"/>
        <charset val="204"/>
      </rPr>
      <t xml:space="preserve"> (кроме специальных (коррекционных образовательных учреждений (классов, групп)</t>
    </r>
  </si>
  <si>
    <t>240 обучающихся</t>
  </si>
  <si>
    <t xml:space="preserve"> информатика-5,                 биология-1,                            физика-2,                               химия-1,                              технология-3,                    спортивные залы-3,                игровая комната-1,               компьютерный класс-2,              методический кабинет-2,             кабинеты музыки-2,              кабинеты начальных классов-28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</si>
</sst>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9" xfId="0" applyFont="1" applyBorder="1"/>
    <xf numFmtId="0" fontId="4" fillId="0" borderId="9" xfId="0" applyFont="1" applyBorder="1" applyAlignment="1">
      <alignment horizontal="center"/>
    </xf>
    <xf numFmtId="0" fontId="1" fillId="0" borderId="5" xfId="0" applyFont="1" applyBorder="1"/>
    <xf numFmtId="0" fontId="2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tabSelected="1" view="pageBreakPreview" topLeftCell="A22" zoomScale="80" zoomScaleNormal="80" zoomScaleSheetLayoutView="80" workbookViewId="0">
      <selection activeCell="F14" sqref="F14"/>
    </sheetView>
  </sheetViews>
  <sheetFormatPr defaultColWidth="9.08984375" defaultRowHeight="14" x14ac:dyDescent="0.3"/>
  <cols>
    <col min="1" max="1" width="42.54296875" style="2" customWidth="1"/>
    <col min="2" max="2" width="14.6328125" style="2" customWidth="1"/>
    <col min="3" max="3" width="14.54296875" style="2" customWidth="1"/>
    <col min="4" max="4" width="14.54296875" style="1" customWidth="1"/>
    <col min="5" max="5" width="11.6328125" style="1" customWidth="1"/>
    <col min="6" max="6" width="29.6328125" style="1" customWidth="1"/>
    <col min="7" max="16384" width="9.08984375" style="1"/>
  </cols>
  <sheetData>
    <row r="1" spans="1:6" ht="87.75" customHeight="1" thickBot="1" x14ac:dyDescent="0.35">
      <c r="A1" s="25" t="s">
        <v>39</v>
      </c>
      <c r="B1" s="25"/>
      <c r="C1" s="25"/>
      <c r="D1" s="25"/>
      <c r="E1" s="25"/>
      <c r="F1" s="25"/>
    </row>
    <row r="2" spans="1:6" ht="56" x14ac:dyDescent="0.3">
      <c r="A2" s="3" t="s">
        <v>0</v>
      </c>
      <c r="B2" s="4" t="s">
        <v>1</v>
      </c>
      <c r="C2" s="4" t="s">
        <v>34</v>
      </c>
      <c r="D2" s="5" t="s">
        <v>35</v>
      </c>
      <c r="E2" s="6" t="s">
        <v>36</v>
      </c>
      <c r="F2" s="7" t="s">
        <v>30</v>
      </c>
    </row>
    <row r="3" spans="1:6" x14ac:dyDescent="0.3">
      <c r="A3" s="8">
        <v>1</v>
      </c>
      <c r="B3" s="9">
        <v>2</v>
      </c>
      <c r="C3" s="9">
        <v>3</v>
      </c>
      <c r="D3" s="10">
        <v>4</v>
      </c>
      <c r="E3" s="11">
        <v>5</v>
      </c>
      <c r="F3" s="12">
        <v>6</v>
      </c>
    </row>
    <row r="4" spans="1:6" ht="56.25" customHeight="1" x14ac:dyDescent="0.3">
      <c r="A4" s="13" t="s">
        <v>29</v>
      </c>
      <c r="B4" s="14" t="s">
        <v>2</v>
      </c>
      <c r="C4" s="11">
        <v>0.3</v>
      </c>
      <c r="D4" s="11">
        <v>1806</v>
      </c>
      <c r="E4" s="15">
        <f>C4*D4</f>
        <v>541.79999999999995</v>
      </c>
      <c r="F4" s="16"/>
    </row>
    <row r="5" spans="1:6" ht="75.5" customHeight="1" x14ac:dyDescent="0.3">
      <c r="A5" s="13" t="s">
        <v>5</v>
      </c>
      <c r="B5" s="14" t="s">
        <v>4</v>
      </c>
      <c r="C5" s="11">
        <v>0.5</v>
      </c>
      <c r="D5" s="11">
        <v>5</v>
      </c>
      <c r="E5" s="15">
        <f t="shared" ref="E5:E23" si="0">C5*D5</f>
        <v>2.5</v>
      </c>
      <c r="F5" s="17" t="s">
        <v>42</v>
      </c>
    </row>
    <row r="6" spans="1:6" ht="59.25" customHeight="1" x14ac:dyDescent="0.3">
      <c r="A6" s="13" t="s">
        <v>6</v>
      </c>
      <c r="B6" s="14" t="s">
        <v>7</v>
      </c>
      <c r="C6" s="18"/>
      <c r="D6" s="11">
        <v>189</v>
      </c>
      <c r="E6" s="15"/>
      <c r="F6" s="16"/>
    </row>
    <row r="7" spans="1:6" ht="53.25" customHeight="1" x14ac:dyDescent="0.3">
      <c r="A7" s="19"/>
      <c r="B7" s="14" t="s">
        <v>8</v>
      </c>
      <c r="C7" s="11">
        <v>0.5</v>
      </c>
      <c r="D7" s="11">
        <v>28</v>
      </c>
      <c r="E7" s="15">
        <f t="shared" si="0"/>
        <v>14</v>
      </c>
      <c r="F7" s="16"/>
    </row>
    <row r="8" spans="1:6" ht="69" customHeight="1" x14ac:dyDescent="0.3">
      <c r="A8" s="19"/>
      <c r="B8" s="14" t="s">
        <v>9</v>
      </c>
      <c r="C8" s="11">
        <v>1</v>
      </c>
      <c r="D8" s="11">
        <v>73</v>
      </c>
      <c r="E8" s="15">
        <f t="shared" si="0"/>
        <v>73</v>
      </c>
      <c r="F8" s="16"/>
    </row>
    <row r="9" spans="1:6" ht="30" customHeight="1" x14ac:dyDescent="0.3">
      <c r="A9" s="19"/>
      <c r="B9" s="14" t="s">
        <v>10</v>
      </c>
      <c r="C9" s="11">
        <v>1.5</v>
      </c>
      <c r="D9" s="11">
        <v>5</v>
      </c>
      <c r="E9" s="15">
        <f t="shared" si="0"/>
        <v>7.5</v>
      </c>
      <c r="F9" s="16"/>
    </row>
    <row r="10" spans="1:6" ht="72.75" customHeight="1" x14ac:dyDescent="0.3">
      <c r="A10" s="13" t="s">
        <v>12</v>
      </c>
      <c r="B10" s="14" t="s">
        <v>11</v>
      </c>
      <c r="C10" s="18"/>
      <c r="D10" s="11">
        <v>1</v>
      </c>
      <c r="E10" s="15" t="s">
        <v>37</v>
      </c>
      <c r="F10" s="17" t="s">
        <v>40</v>
      </c>
    </row>
    <row r="11" spans="1:6" ht="35.25" customHeight="1" x14ac:dyDescent="0.3">
      <c r="A11" s="19"/>
      <c r="B11" s="14" t="s">
        <v>13</v>
      </c>
      <c r="C11" s="11">
        <v>20</v>
      </c>
      <c r="D11" s="11"/>
      <c r="E11" s="15">
        <f>C11*D11</f>
        <v>0</v>
      </c>
      <c r="F11" s="16"/>
    </row>
    <row r="12" spans="1:6" ht="50.25" customHeight="1" x14ac:dyDescent="0.3">
      <c r="A12" s="19"/>
      <c r="B12" s="14" t="s">
        <v>14</v>
      </c>
      <c r="C12" s="11">
        <v>30</v>
      </c>
      <c r="D12" s="11"/>
      <c r="E12" s="15">
        <f t="shared" si="0"/>
        <v>0</v>
      </c>
      <c r="F12" s="20"/>
    </row>
    <row r="13" spans="1:6" ht="42" customHeight="1" x14ac:dyDescent="0.3">
      <c r="A13" s="19"/>
      <c r="B13" s="14" t="s">
        <v>15</v>
      </c>
      <c r="C13" s="11">
        <v>50</v>
      </c>
      <c r="D13" s="11">
        <v>1</v>
      </c>
      <c r="E13" s="15">
        <f t="shared" si="0"/>
        <v>50</v>
      </c>
      <c r="F13" s="17" t="s">
        <v>47</v>
      </c>
    </row>
    <row r="14" spans="1:6" ht="161" customHeight="1" x14ac:dyDescent="0.3">
      <c r="A14" s="13" t="s">
        <v>17</v>
      </c>
      <c r="B14" s="14" t="s">
        <v>16</v>
      </c>
      <c r="C14" s="11">
        <v>15</v>
      </c>
      <c r="D14" s="11">
        <v>50</v>
      </c>
      <c r="E14" s="15">
        <f t="shared" si="0"/>
        <v>750</v>
      </c>
      <c r="F14" s="17" t="s">
        <v>48</v>
      </c>
    </row>
    <row r="15" spans="1:6" ht="96.5" customHeight="1" x14ac:dyDescent="0.3">
      <c r="A15" s="13" t="s">
        <v>19</v>
      </c>
      <c r="B15" s="14" t="s">
        <v>18</v>
      </c>
      <c r="C15" s="11">
        <v>15</v>
      </c>
      <c r="D15" s="11">
        <v>9</v>
      </c>
      <c r="E15" s="15">
        <f t="shared" si="0"/>
        <v>135</v>
      </c>
      <c r="F15" s="17" t="s">
        <v>43</v>
      </c>
    </row>
    <row r="16" spans="1:6" ht="123" customHeight="1" x14ac:dyDescent="0.3">
      <c r="A16" s="13" t="s">
        <v>20</v>
      </c>
      <c r="B16" s="14" t="s">
        <v>18</v>
      </c>
      <c r="C16" s="11">
        <v>15</v>
      </c>
      <c r="D16" s="11">
        <v>8</v>
      </c>
      <c r="E16" s="15">
        <f t="shared" si="0"/>
        <v>120</v>
      </c>
      <c r="F16" s="17" t="s">
        <v>44</v>
      </c>
    </row>
    <row r="17" spans="1:6" ht="85.5" customHeight="1" x14ac:dyDescent="0.3">
      <c r="A17" s="13" t="s">
        <v>22</v>
      </c>
      <c r="B17" s="14" t="s">
        <v>21</v>
      </c>
      <c r="C17" s="11">
        <v>3</v>
      </c>
      <c r="D17" s="14"/>
      <c r="E17" s="15">
        <f t="shared" si="0"/>
        <v>0</v>
      </c>
      <c r="F17" s="16"/>
    </row>
    <row r="18" spans="1:6" ht="66" customHeight="1" x14ac:dyDescent="0.3">
      <c r="A18" s="13" t="s">
        <v>24</v>
      </c>
      <c r="B18" s="14" t="s">
        <v>23</v>
      </c>
      <c r="C18" s="11">
        <v>30</v>
      </c>
      <c r="D18" s="11"/>
      <c r="E18" s="15">
        <f t="shared" si="0"/>
        <v>0</v>
      </c>
      <c r="F18" s="16"/>
    </row>
    <row r="19" spans="1:6" ht="137.5" customHeight="1" x14ac:dyDescent="0.3">
      <c r="A19" s="13" t="s">
        <v>25</v>
      </c>
      <c r="B19" s="14" t="s">
        <v>18</v>
      </c>
      <c r="C19" s="11">
        <v>50</v>
      </c>
      <c r="D19" s="11">
        <v>1</v>
      </c>
      <c r="E19" s="15">
        <f t="shared" si="0"/>
        <v>50</v>
      </c>
      <c r="F19" s="17" t="s">
        <v>41</v>
      </c>
    </row>
    <row r="20" spans="1:6" ht="56.25" customHeight="1" x14ac:dyDescent="0.3">
      <c r="A20" s="13" t="s">
        <v>26</v>
      </c>
      <c r="B20" s="14" t="s">
        <v>18</v>
      </c>
      <c r="C20" s="11">
        <v>10</v>
      </c>
      <c r="D20" s="11"/>
      <c r="E20" s="15">
        <f t="shared" si="0"/>
        <v>0</v>
      </c>
      <c r="F20" s="16"/>
    </row>
    <row r="21" spans="1:6" ht="108" customHeight="1" x14ac:dyDescent="0.3">
      <c r="A21" s="19" t="s">
        <v>45</v>
      </c>
      <c r="B21" s="14" t="s">
        <v>2</v>
      </c>
      <c r="C21" s="11">
        <v>0.5</v>
      </c>
      <c r="D21" s="11">
        <v>1335</v>
      </c>
      <c r="E21" s="15">
        <f t="shared" si="0"/>
        <v>667.5</v>
      </c>
      <c r="F21" s="16"/>
    </row>
    <row r="22" spans="1:6" ht="163.5" customHeight="1" x14ac:dyDescent="0.3">
      <c r="A22" s="13" t="s">
        <v>46</v>
      </c>
      <c r="B22" s="14" t="s">
        <v>3</v>
      </c>
      <c r="C22" s="11">
        <v>1</v>
      </c>
      <c r="D22" s="11">
        <v>42</v>
      </c>
      <c r="E22" s="15">
        <f t="shared" si="0"/>
        <v>42</v>
      </c>
      <c r="F22" s="16"/>
    </row>
    <row r="23" spans="1:6" ht="50.25" customHeight="1" x14ac:dyDescent="0.3">
      <c r="A23" s="13" t="s">
        <v>28</v>
      </c>
      <c r="B23" s="14" t="s">
        <v>27</v>
      </c>
      <c r="C23" s="11">
        <v>15</v>
      </c>
      <c r="D23" s="11">
        <v>2</v>
      </c>
      <c r="E23" s="15">
        <f t="shared" si="0"/>
        <v>30</v>
      </c>
      <c r="F23" s="16"/>
    </row>
    <row r="24" spans="1:6" ht="22.5" customHeight="1" thickBot="1" x14ac:dyDescent="0.35">
      <c r="A24" s="21"/>
      <c r="B24" s="22"/>
      <c r="C24" s="22"/>
      <c r="D24" s="22"/>
      <c r="E24" s="23">
        <f>SUM(E4:E23)</f>
        <v>2483.3000000000002</v>
      </c>
      <c r="F24" s="24"/>
    </row>
    <row r="25" spans="1:6" x14ac:dyDescent="0.3">
      <c r="A25" s="1"/>
      <c r="B25" s="1"/>
      <c r="C25" s="1"/>
    </row>
    <row r="26" spans="1:6" x14ac:dyDescent="0.3">
      <c r="A26" s="1" t="s">
        <v>38</v>
      </c>
      <c r="B26" s="1" t="s">
        <v>33</v>
      </c>
      <c r="C26" s="1"/>
    </row>
    <row r="27" spans="1:6" x14ac:dyDescent="0.3">
      <c r="A27" s="1"/>
      <c r="B27" s="1"/>
      <c r="C27" s="1" t="s">
        <v>32</v>
      </c>
      <c r="E27" s="1" t="s">
        <v>31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сш</vt:lpstr>
      <vt:lpstr>сш!Область_печати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Голубь Татьяна Владимировна</dc:creator>
  <cp:lastModifiedBy>Kirill Lavrichenko</cp:lastModifiedBy>
  <cp:lastPrinted>2023-09-20T03:32:19Z</cp:lastPrinted>
  <dcterms:created xsi:type="dcterms:W3CDTF">2018-12-13T04:06:51Z</dcterms:created>
  <dcterms:modified xsi:type="dcterms:W3CDTF">2023-09-20T03:36:32Z</dcterms:modified>
</cp:coreProperties>
</file>